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megrendelőlap" sheetId="1" r:id="rId1"/>
  </sheets>
  <definedNames>
    <definedName name="_xlnm.Print_Area" localSheetId="0">'megrendelőlap'!$A$1:$G$61</definedName>
  </definedNames>
  <calcPr fullCalcOnLoad="1"/>
</workbook>
</file>

<file path=xl/sharedStrings.xml><?xml version="1.0" encoding="utf-8"?>
<sst xmlns="http://schemas.openxmlformats.org/spreadsheetml/2006/main" count="174" uniqueCount="77">
  <si>
    <t>Cikkszám</t>
  </si>
  <si>
    <t>Termék</t>
  </si>
  <si>
    <t>Bruttó ár</t>
  </si>
  <si>
    <t>Megrendelt mennyiség</t>
  </si>
  <si>
    <t>Bruttó rendelési összérték</t>
  </si>
  <si>
    <t>Unilever termékek</t>
  </si>
  <si>
    <t>Ft</t>
  </si>
  <si>
    <t>G10034</t>
  </si>
  <si>
    <t>7518652</t>
  </si>
  <si>
    <t>kanna</t>
  </si>
  <si>
    <t>G12350</t>
  </si>
  <si>
    <t>zsák</t>
  </si>
  <si>
    <t>G12351</t>
  </si>
  <si>
    <t>Bruttó érték</t>
  </si>
  <si>
    <t>SZÁLLÍTÁSI CÍM:</t>
  </si>
  <si>
    <t>DÁTUM:</t>
  </si>
  <si>
    <t>ALÁÍRÁS:</t>
  </si>
  <si>
    <t>db</t>
  </si>
  <si>
    <t>Cif Prof. Konyhai vízkőoldószer 2 l</t>
  </si>
  <si>
    <t>Cif Prof. Rozsdamentes acél- és üvegtisztítószer 750 ml</t>
  </si>
  <si>
    <t>Cif Prof. Oven &amp; Grill Cleaner grilltisztító (750ml)</t>
  </si>
  <si>
    <t>Domestos Prof. Toilet Limescale Remover toalett tisztító-, és vízkőoldószer (750ml)</t>
  </si>
  <si>
    <t>Cif Prof. APC Lemon Fresh általános felülettisztítószer (5l)</t>
  </si>
  <si>
    <t>Coccolino Prof. Concentrate Blue öblítőszer (5L)</t>
  </si>
  <si>
    <t>Cif Prof. Washroom 2 in 1 szaniter tisztítószer (750ml)</t>
  </si>
  <si>
    <t>Cif Prof. Window and Multisurface ablaktisztítószer (750ml)</t>
  </si>
  <si>
    <t>KONTAKTSZEMÉLY/ TELEFONSZÁM:</t>
  </si>
  <si>
    <t>SZÁMLÁZÁSI NÉV:</t>
  </si>
  <si>
    <t>SZÁLLÍTÁSI HATÁRIDŐ:</t>
  </si>
  <si>
    <t>Coccolino Prof. Pure öblítőkoncentrátum (5L)</t>
  </si>
  <si>
    <t>CIF Prof. Wood. Floor Cleaner fatisztító és ápolószer (5L)</t>
  </si>
  <si>
    <t>Cif Prof. Wood  Floor Cleaner fatisztító- és ápolószer (2L)</t>
  </si>
  <si>
    <t>Domestos Prof.Drain Unblocker lefolyótisztító (1 l)</t>
  </si>
  <si>
    <t>Cif Prof. Power Cleaner Degreaser erőteljes tisztító-, zsíroldószer (750ml)</t>
  </si>
  <si>
    <t>Lux Prof. Hand Wash bőrkímélő kézmosó szappan (5 liter)</t>
  </si>
  <si>
    <t>Cif Prof. Multipurpose Wipes általános nedves törlőkendő (100 db/csomag)</t>
  </si>
  <si>
    <t>Domestos Prof.Pine fresh fertőtlenítő-, lemosószer vírucid hatással (5L)</t>
  </si>
  <si>
    <t>Oxivir Excel Wipe - széles hatásspektrummal rendelkező tisztító- és fertőtlenítő kendő vírucid hatással, 30 mp behatási idővel (100db/csomag)</t>
  </si>
  <si>
    <t>Soft Care Des E Spray alkohol alapú, folyékony higiénés kézfertőtlenítő szer (5 liter)</t>
  </si>
  <si>
    <t>doboz</t>
  </si>
  <si>
    <t>Cif Prof. Window and Multisurface ablaktisztítószer (5l)</t>
  </si>
  <si>
    <t>OMO Prof. HORECA professzionális folyékony mosószer fehér és színes ruhákhoz (5 l)</t>
  </si>
  <si>
    <t>Cif Prof. Cream karcmentesen tisztító folyékony súrolószer (750 ml)</t>
  </si>
  <si>
    <t>Cif Prof. Cream Lemon karcmentesen tisztító folyékony súrolószer (750 ml)</t>
  </si>
  <si>
    <t>Cif Prof. Dishwash extra strong bőrkímélő kézi mosogatószer (5 L)</t>
  </si>
  <si>
    <t>Cif Prof. Cream karcmentesen tisztító folyékony súrolószer (2 L)</t>
  </si>
  <si>
    <t>Cif Prof. Cream Lemon karcmentesen tisztító folyékony súrolószer (2 L)</t>
  </si>
  <si>
    <t>Cif Prof.Washroom 2 in 1 szaniter tisztítószer (5l)</t>
  </si>
  <si>
    <t>Domestos Pf. Sani 4in1 Plus tejsav alapú általános tisztító-, fertőtlenítőszer, vízkőoldó és illatosító hatással (750 ml)</t>
  </si>
  <si>
    <t>Domestos Prof.Pine fresh fertőtlenítő-, lemosószer vírucid hatással (2 L)</t>
  </si>
  <si>
    <t>OMO Automat White általános mosópor fehér textíliákhoz (7kg)</t>
  </si>
  <si>
    <t>OMO Automat Color általános mosópor színes textíliákhoz (7kg)</t>
  </si>
  <si>
    <t xml:space="preserve">FLÓRASZEPT folyékony fertőtlenítő-, lemosószer (5 liter) </t>
  </si>
  <si>
    <t>Cif. Prof. 2 in 1 Cleaner Disinfectant kombinált hatású kézi mosogatószer és általános tisztító-, fertőtlenítőszer (5L)</t>
  </si>
  <si>
    <t>Suma Star Des D1.55 - fertőtlenítő hatású kézi mosogatószer és felülettisztítószer (5 liter)</t>
  </si>
  <si>
    <t>Suma Star Des D1.55 - fertőtlenítő hatású kézi mosogatószer és felülettisztítószer (20 liter)</t>
  </si>
  <si>
    <t>Domestos Prof. Citrus fresh fertőtlenítő-, lemosószer vírucid hatással(5L)</t>
  </si>
  <si>
    <t xml:space="preserve">Oxivir PLUS Spray oxigén-bázisú tisztító- és fertőtlenítőszer (750 ml) </t>
  </si>
  <si>
    <t xml:space="preserve">Oxivir PLUS széles hatásspektrummal rendelkező tisztító- és fertőtlenítőszer (5 liter) </t>
  </si>
  <si>
    <t>Lux Prof. Hand Wash bőrkímélő kézmosó szappan (500 ml)</t>
  </si>
  <si>
    <t>Cif Prof. Wood Furniture Polish bútorápoló (400 ml)</t>
  </si>
  <si>
    <t>Cif Prof. Multi Surface általános felülettisztító (400 ml)</t>
  </si>
  <si>
    <t>Cif Prof. Liquid gépi mosogatószer közepesen kemény és kemény vízhez (5 L)</t>
  </si>
  <si>
    <t>Cif Prof.Rinse Aid Acidic gépi öblítőszer közepesen kemény és kemény vízhez (5L)</t>
  </si>
  <si>
    <t>Domestos Prof. ECO Toalett Tisztító és vízkőeltávolító szer     (750 ml)</t>
  </si>
  <si>
    <r>
      <t>Cif Prof. Power Cleaner Degreaser erőteljes tisztító-, zsíroldószer</t>
    </r>
    <r>
      <rPr>
        <b/>
        <sz val="34"/>
        <rFont val="Arial"/>
        <family val="2"/>
      </rPr>
      <t xml:space="preserve"> </t>
    </r>
    <r>
      <rPr>
        <sz val="34"/>
        <rFont val="Arial"/>
        <family val="2"/>
      </rPr>
      <t>(5l)</t>
    </r>
  </si>
  <si>
    <t>Sun Prof. Classic Tabs gépi mosogatótabletta (188 db)</t>
  </si>
  <si>
    <t>Omo Prof. Active Clean folyékony mosószer 5 liter</t>
  </si>
  <si>
    <t>OMO Prof. Liquid Color folyékony mosószer színes ruhákhoz (5 liter)</t>
  </si>
  <si>
    <t xml:space="preserve">Domestos fugatisztítószer (750ml) </t>
  </si>
  <si>
    <t>Domestos piszoártisztító tabletta 150 db/doboz (3 kg)</t>
  </si>
  <si>
    <t>Cif. Prof.Safeguard  2 in 1 Cleaner Disinfectant tisztító-, fertőtlenítőszer (750ml)</t>
  </si>
  <si>
    <t>Cif Vinegar bőrkímélő, ecetes kézi mosogatószer 5 liter</t>
  </si>
  <si>
    <t>Kanna</t>
  </si>
  <si>
    <t>ŐSZI MÁRKATERMÉK AKCIÓ MEGRENDELŐLAP  2023.09.18 - 2023.11.22.</t>
  </si>
  <si>
    <r>
      <rPr>
        <b/>
        <sz val="34"/>
        <rFont val="Arial"/>
        <family val="2"/>
      </rPr>
      <t>Utolsó rendelési nap:</t>
    </r>
    <r>
      <rPr>
        <sz val="34"/>
        <rFont val="Arial"/>
        <family val="2"/>
      </rPr>
      <t xml:space="preserve"> 2023.11.21., kedd, 11 óra</t>
    </r>
  </si>
  <si>
    <t>RENDELÉS LEADÁSA:   VIVAKER  BT. Tel: 96/519-175 , vivaker@vivaker.hu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</si>
</sst>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 Ft&quot;"/>
    <numFmt numFmtId="167" formatCode="#,##0&quot; Ft&quot;;[Red]\-#,##0&quot; Ft&quot;"/>
    <numFmt numFmtId="168" formatCode="yyyy\-mm\-dd"/>
    <numFmt numFmtId="169" formatCode="[$-40E]yyyy\.\ mmmm\ d\.\,\ dddd"/>
    <numFmt numFmtId="170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sz val="16"/>
      <name val="Verdana"/>
      <family val="2"/>
    </font>
    <font>
      <sz val="18"/>
      <name val="Verdana"/>
      <family val="2"/>
    </font>
    <font>
      <sz val="24"/>
      <name val="Verdana"/>
      <family val="2"/>
    </font>
    <font>
      <b/>
      <sz val="24"/>
      <name val="Verdana"/>
      <family val="2"/>
    </font>
    <font>
      <b/>
      <sz val="18"/>
      <name val="Verdana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48"/>
      <name val="Verdana"/>
      <family val="2"/>
    </font>
    <font>
      <sz val="34"/>
      <name val="Arial"/>
      <family val="2"/>
    </font>
    <font>
      <b/>
      <sz val="34"/>
      <name val="Arial"/>
      <family val="2"/>
    </font>
    <font>
      <u val="single"/>
      <sz val="36"/>
      <color indexed="12"/>
      <name val="Arial"/>
      <family val="2"/>
    </font>
    <font>
      <b/>
      <sz val="4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66" fontId="24" fillId="0" borderId="0" xfId="0" applyNumberFormat="1" applyFont="1" applyAlignment="1">
      <alignment wrapText="1"/>
    </xf>
    <xf numFmtId="0" fontId="19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25" fillId="0" borderId="0" xfId="0" applyFont="1" applyFill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166" fontId="35" fillId="24" borderId="11" xfId="0" applyNumberFormat="1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right" vertical="center"/>
    </xf>
    <xf numFmtId="0" fontId="36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1" fontId="35" fillId="0" borderId="11" xfId="0" applyNumberFormat="1" applyFont="1" applyBorder="1" applyAlignment="1">
      <alignment horizontal="center" vertical="center"/>
    </xf>
    <xf numFmtId="166" fontId="35" fillId="24" borderId="11" xfId="0" applyNumberFormat="1" applyFont="1" applyFill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6" fillId="0" borderId="17" xfId="0" applyFont="1" applyBorder="1" applyAlignment="1">
      <alignment horizontal="right"/>
    </xf>
    <xf numFmtId="3" fontId="36" fillId="0" borderId="15" xfId="0" applyNumberFormat="1" applyFont="1" applyBorder="1" applyAlignment="1">
      <alignment horizontal="right" vertical="center"/>
    </xf>
    <xf numFmtId="3" fontId="36" fillId="0" borderId="17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/>
    </xf>
    <xf numFmtId="0" fontId="38" fillId="25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4" fillId="26" borderId="11" xfId="0" applyFont="1" applyFill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31" fillId="0" borderId="18" xfId="0" applyFont="1" applyBorder="1" applyAlignment="1">
      <alignment horizontal="left"/>
    </xf>
    <xf numFmtId="0" fontId="30" fillId="0" borderId="12" xfId="0" applyFont="1" applyBorder="1" applyAlignment="1">
      <alignment/>
    </xf>
    <xf numFmtId="166" fontId="31" fillId="0" borderId="18" xfId="0" applyNumberFormat="1" applyFont="1" applyBorder="1" applyAlignment="1">
      <alignment horizontal="left" wrapText="1"/>
    </xf>
    <xf numFmtId="166" fontId="31" fillId="0" borderId="12" xfId="0" applyNumberFormat="1" applyFont="1" applyBorder="1" applyAlignment="1">
      <alignment horizontal="left" wrapText="1"/>
    </xf>
    <xf numFmtId="0" fontId="27" fillId="0" borderId="19" xfId="0" applyFont="1" applyBorder="1" applyAlignment="1">
      <alignment/>
    </xf>
    <xf numFmtId="0" fontId="33" fillId="0" borderId="20" xfId="0" applyFont="1" applyBorder="1" applyAlignment="1">
      <alignment horizontal="left" vertical="center"/>
    </xf>
    <xf numFmtId="0" fontId="31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21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33" fillId="0" borderId="15" xfId="0" applyFont="1" applyBorder="1" applyAlignment="1">
      <alignment horizontal="right" vertical="top"/>
    </xf>
    <xf numFmtId="0" fontId="37" fillId="0" borderId="16" xfId="43" applyFont="1" applyBorder="1" applyAlignment="1">
      <alignment vertical="top"/>
    </xf>
    <xf numFmtId="166" fontId="32" fillId="0" borderId="16" xfId="0" applyNumberFormat="1" applyFont="1" applyBorder="1" applyAlignment="1">
      <alignment wrapText="1"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50" zoomScaleNormal="50" workbookViewId="0" topLeftCell="A1">
      <selection activeCell="D8" sqref="D8:E8"/>
    </sheetView>
  </sheetViews>
  <sheetFormatPr defaultColWidth="9.140625" defaultRowHeight="87.75" customHeight="1"/>
  <cols>
    <col min="1" max="1" width="52.140625" style="4" bestFit="1" customWidth="1"/>
    <col min="2" max="2" width="226.8515625" style="5" bestFit="1" customWidth="1"/>
    <col min="3" max="3" width="31.421875" style="6" bestFit="1" customWidth="1"/>
    <col min="4" max="4" width="41.28125" style="5" bestFit="1" customWidth="1"/>
    <col min="5" max="5" width="20.57421875" style="4" bestFit="1" customWidth="1"/>
    <col min="6" max="6" width="22.8515625" style="5" customWidth="1"/>
    <col min="7" max="7" width="11.421875" style="5" customWidth="1"/>
    <col min="8" max="16384" width="9.140625" style="1" customWidth="1"/>
  </cols>
  <sheetData>
    <row r="1" spans="1:3" ht="21.75" customHeight="1" thickBot="1">
      <c r="A1" s="9"/>
      <c r="B1" s="10"/>
      <c r="C1" s="7"/>
    </row>
    <row r="2" spans="1:7" ht="96.75" customHeight="1" thickBot="1">
      <c r="A2" s="27" t="s">
        <v>27</v>
      </c>
      <c r="B2" s="39"/>
      <c r="C2" s="40" t="s">
        <v>15</v>
      </c>
      <c r="D2" s="41"/>
      <c r="E2" s="50"/>
      <c r="F2" s="51"/>
      <c r="G2" s="49"/>
    </row>
    <row r="3" spans="1:7" s="3" customFormat="1" ht="96.75" customHeight="1" thickBot="1">
      <c r="A3" s="27" t="s">
        <v>14</v>
      </c>
      <c r="B3" s="39"/>
      <c r="C3" s="42" t="s">
        <v>28</v>
      </c>
      <c r="D3" s="43"/>
      <c r="E3" s="14"/>
      <c r="F3" s="48"/>
      <c r="G3" s="49"/>
    </row>
    <row r="4" spans="1:7" s="2" customFormat="1" ht="96.75" customHeight="1" thickBot="1">
      <c r="A4" s="28" t="s">
        <v>26</v>
      </c>
      <c r="B4" s="44"/>
      <c r="C4" s="40" t="s">
        <v>16</v>
      </c>
      <c r="D4" s="46"/>
      <c r="E4" s="47"/>
      <c r="F4" s="48"/>
      <c r="G4" s="49"/>
    </row>
    <row r="5" spans="1:7" s="8" customFormat="1" ht="78.75" customHeight="1">
      <c r="A5" s="35" t="s">
        <v>76</v>
      </c>
      <c r="B5" s="35"/>
      <c r="C5" s="45"/>
      <c r="D5" s="45"/>
      <c r="E5" s="45"/>
      <c r="F5" s="45"/>
      <c r="G5" s="45"/>
    </row>
    <row r="6" spans="1:7" s="8" customFormat="1" ht="27.75" customHeight="1">
      <c r="A6" s="52"/>
      <c r="B6" s="53"/>
      <c r="C6" s="54"/>
      <c r="D6" s="55"/>
      <c r="E6" s="56"/>
      <c r="F6" s="55"/>
      <c r="G6" s="57"/>
    </row>
    <row r="7" spans="1:7" s="8" customFormat="1" ht="87.75" customHeight="1">
      <c r="A7" s="36" t="s">
        <v>74</v>
      </c>
      <c r="B7" s="36"/>
      <c r="C7" s="36"/>
      <c r="D7" s="36"/>
      <c r="E7" s="36"/>
      <c r="F7" s="36"/>
      <c r="G7" s="36"/>
    </row>
    <row r="8" spans="1:7" s="8" customFormat="1" ht="87.75" customHeight="1">
      <c r="A8" s="12" t="s">
        <v>0</v>
      </c>
      <c r="B8" s="12" t="s">
        <v>1</v>
      </c>
      <c r="C8" s="13" t="s">
        <v>2</v>
      </c>
      <c r="D8" s="37" t="s">
        <v>3</v>
      </c>
      <c r="E8" s="37"/>
      <c r="F8" s="37" t="s">
        <v>4</v>
      </c>
      <c r="G8" s="37"/>
    </row>
    <row r="9" spans="1:7" s="8" customFormat="1" ht="87.75" customHeight="1">
      <c r="A9" s="38" t="s">
        <v>5</v>
      </c>
      <c r="B9" s="38"/>
      <c r="C9" s="38"/>
      <c r="D9" s="38"/>
      <c r="E9" s="38"/>
      <c r="F9" s="38"/>
      <c r="G9" s="38"/>
    </row>
    <row r="10" spans="1:7" s="11" customFormat="1" ht="95.25" customHeight="1">
      <c r="A10" s="15">
        <v>101104133</v>
      </c>
      <c r="B10" s="16" t="s">
        <v>42</v>
      </c>
      <c r="C10" s="17">
        <v>1090</v>
      </c>
      <c r="D10" s="18"/>
      <c r="E10" s="15" t="s">
        <v>17</v>
      </c>
      <c r="F10" s="19">
        <f>C10*D10</f>
        <v>0</v>
      </c>
      <c r="G10" s="20" t="s">
        <v>6</v>
      </c>
    </row>
    <row r="11" spans="1:7" s="11" customFormat="1" ht="95.25" customHeight="1">
      <c r="A11" s="15">
        <v>101104135</v>
      </c>
      <c r="B11" s="16" t="s">
        <v>43</v>
      </c>
      <c r="C11" s="17">
        <v>1090</v>
      </c>
      <c r="D11" s="18"/>
      <c r="E11" s="15" t="s">
        <v>17</v>
      </c>
      <c r="F11" s="19">
        <f>C11*D11</f>
        <v>0</v>
      </c>
      <c r="G11" s="20" t="s">
        <v>6</v>
      </c>
    </row>
    <row r="12" spans="1:7" s="8" customFormat="1" ht="95.25" customHeight="1">
      <c r="A12" s="21">
        <v>101103179</v>
      </c>
      <c r="B12" s="22" t="s">
        <v>46</v>
      </c>
      <c r="C12" s="17">
        <v>3100</v>
      </c>
      <c r="D12" s="23"/>
      <c r="E12" s="21" t="s">
        <v>17</v>
      </c>
      <c r="F12" s="24">
        <f aca="true" t="shared" si="0" ref="F12:F60">C12*D12</f>
        <v>0</v>
      </c>
      <c r="G12" s="20" t="s">
        <v>6</v>
      </c>
    </row>
    <row r="13" spans="1:7" s="8" customFormat="1" ht="95.25" customHeight="1">
      <c r="A13" s="21" t="s">
        <v>7</v>
      </c>
      <c r="B13" s="23" t="s">
        <v>45</v>
      </c>
      <c r="C13" s="17">
        <v>3100</v>
      </c>
      <c r="D13" s="23"/>
      <c r="E13" s="21" t="s">
        <v>17</v>
      </c>
      <c r="F13" s="24">
        <f t="shared" si="0"/>
        <v>0</v>
      </c>
      <c r="G13" s="20" t="s">
        <v>6</v>
      </c>
    </row>
    <row r="14" spans="1:7" s="8" customFormat="1" ht="95.25" customHeight="1">
      <c r="A14" s="21">
        <v>7518659</v>
      </c>
      <c r="B14" s="23" t="s">
        <v>22</v>
      </c>
      <c r="C14" s="17">
        <v>4190</v>
      </c>
      <c r="D14" s="23"/>
      <c r="E14" s="21" t="s">
        <v>9</v>
      </c>
      <c r="F14" s="24">
        <f t="shared" si="0"/>
        <v>0</v>
      </c>
      <c r="G14" s="20" t="s">
        <v>6</v>
      </c>
    </row>
    <row r="15" spans="1:7" s="8" customFormat="1" ht="95.25" customHeight="1">
      <c r="A15" s="21">
        <v>7518651</v>
      </c>
      <c r="B15" s="23" t="s">
        <v>25</v>
      </c>
      <c r="C15" s="17">
        <v>1270</v>
      </c>
      <c r="D15" s="23"/>
      <c r="E15" s="21" t="s">
        <v>17</v>
      </c>
      <c r="F15" s="24">
        <f t="shared" si="0"/>
        <v>0</v>
      </c>
      <c r="G15" s="20" t="s">
        <v>6</v>
      </c>
    </row>
    <row r="16" spans="1:7" s="8" customFormat="1" ht="95.25" customHeight="1">
      <c r="A16" s="21">
        <v>7518654</v>
      </c>
      <c r="B16" s="23" t="s">
        <v>40</v>
      </c>
      <c r="C16" s="17">
        <v>3880</v>
      </c>
      <c r="D16" s="23"/>
      <c r="E16" s="21" t="s">
        <v>9</v>
      </c>
      <c r="F16" s="24">
        <f t="shared" si="0"/>
        <v>0</v>
      </c>
      <c r="G16" s="20" t="s">
        <v>6</v>
      </c>
    </row>
    <row r="17" spans="1:7" s="8" customFormat="1" ht="95.25" customHeight="1">
      <c r="A17" s="21">
        <v>7518669</v>
      </c>
      <c r="B17" s="22" t="s">
        <v>33</v>
      </c>
      <c r="C17" s="17">
        <v>1370</v>
      </c>
      <c r="D17" s="23"/>
      <c r="E17" s="21" t="s">
        <v>17</v>
      </c>
      <c r="F17" s="24">
        <f t="shared" si="0"/>
        <v>0</v>
      </c>
      <c r="G17" s="20" t="s">
        <v>6</v>
      </c>
    </row>
    <row r="18" spans="1:7" s="8" customFormat="1" ht="95.25" customHeight="1">
      <c r="A18" s="21">
        <v>100858574</v>
      </c>
      <c r="B18" s="22" t="s">
        <v>65</v>
      </c>
      <c r="C18" s="17">
        <v>6255</v>
      </c>
      <c r="D18" s="23"/>
      <c r="E18" s="21" t="s">
        <v>9</v>
      </c>
      <c r="F18" s="24">
        <f t="shared" si="0"/>
        <v>0</v>
      </c>
      <c r="G18" s="20" t="s">
        <v>6</v>
      </c>
    </row>
    <row r="19" spans="1:7" s="8" customFormat="1" ht="95.25" customHeight="1">
      <c r="A19" s="21">
        <v>7518678</v>
      </c>
      <c r="B19" s="23" t="s">
        <v>24</v>
      </c>
      <c r="C19" s="17">
        <v>1480</v>
      </c>
      <c r="D19" s="23"/>
      <c r="E19" s="21" t="s">
        <v>17</v>
      </c>
      <c r="F19" s="24">
        <f t="shared" si="0"/>
        <v>0</v>
      </c>
      <c r="G19" s="20" t="s">
        <v>6</v>
      </c>
    </row>
    <row r="20" spans="1:7" s="8" customFormat="1" ht="95.25" customHeight="1">
      <c r="A20" s="21" t="s">
        <v>8</v>
      </c>
      <c r="B20" s="23" t="s">
        <v>47</v>
      </c>
      <c r="C20" s="17">
        <v>5000</v>
      </c>
      <c r="D20" s="23"/>
      <c r="E20" s="21" t="s">
        <v>9</v>
      </c>
      <c r="F20" s="24">
        <f t="shared" si="0"/>
        <v>0</v>
      </c>
      <c r="G20" s="20" t="s">
        <v>6</v>
      </c>
    </row>
    <row r="21" spans="1:7" s="8" customFormat="1" ht="95.25" customHeight="1">
      <c r="A21" s="21">
        <v>101104593</v>
      </c>
      <c r="B21" s="22" t="s">
        <v>48</v>
      </c>
      <c r="C21" s="17">
        <v>1400</v>
      </c>
      <c r="D21" s="23"/>
      <c r="E21" s="21" t="s">
        <v>17</v>
      </c>
      <c r="F21" s="24">
        <f t="shared" si="0"/>
        <v>0</v>
      </c>
      <c r="G21" s="20" t="s">
        <v>6</v>
      </c>
    </row>
    <row r="22" spans="1:7" s="8" customFormat="1" ht="95.25" customHeight="1">
      <c r="A22" s="21">
        <v>7522878</v>
      </c>
      <c r="B22" s="23" t="s">
        <v>18</v>
      </c>
      <c r="C22" s="17">
        <v>3175</v>
      </c>
      <c r="D22" s="23"/>
      <c r="E22" s="21" t="s">
        <v>17</v>
      </c>
      <c r="F22" s="24">
        <f t="shared" si="0"/>
        <v>0</v>
      </c>
      <c r="G22" s="20" t="s">
        <v>6</v>
      </c>
    </row>
    <row r="23" spans="1:7" s="8" customFormat="1" ht="95.25" customHeight="1">
      <c r="A23" s="21">
        <v>101105044</v>
      </c>
      <c r="B23" s="22" t="s">
        <v>49</v>
      </c>
      <c r="C23" s="17">
        <v>1780</v>
      </c>
      <c r="D23" s="23"/>
      <c r="E23" s="21" t="s">
        <v>17</v>
      </c>
      <c r="F23" s="24">
        <f t="shared" si="0"/>
        <v>0</v>
      </c>
      <c r="G23" s="20" t="s">
        <v>6</v>
      </c>
    </row>
    <row r="24" spans="1:7" s="8" customFormat="1" ht="95.25" customHeight="1">
      <c r="A24" s="21">
        <v>101104951</v>
      </c>
      <c r="B24" s="22" t="s">
        <v>36</v>
      </c>
      <c r="C24" s="17">
        <v>4750</v>
      </c>
      <c r="D24" s="23"/>
      <c r="E24" s="21" t="s">
        <v>9</v>
      </c>
      <c r="F24" s="24">
        <f t="shared" si="0"/>
        <v>0</v>
      </c>
      <c r="G24" s="20" t="s">
        <v>6</v>
      </c>
    </row>
    <row r="25" spans="1:7" s="8" customFormat="1" ht="95.25" customHeight="1">
      <c r="A25" s="21">
        <v>101104952</v>
      </c>
      <c r="B25" s="22" t="s">
        <v>56</v>
      </c>
      <c r="C25" s="17">
        <v>4750</v>
      </c>
      <c r="D25" s="23"/>
      <c r="E25" s="21" t="s">
        <v>9</v>
      </c>
      <c r="F25" s="24">
        <f t="shared" si="0"/>
        <v>0</v>
      </c>
      <c r="G25" s="20" t="s">
        <v>6</v>
      </c>
    </row>
    <row r="26" spans="1:7" s="8" customFormat="1" ht="95.25" customHeight="1">
      <c r="A26" s="21">
        <v>100984093</v>
      </c>
      <c r="B26" s="23" t="s">
        <v>32</v>
      </c>
      <c r="C26" s="17">
        <v>1525</v>
      </c>
      <c r="D26" s="23"/>
      <c r="E26" s="21" t="s">
        <v>17</v>
      </c>
      <c r="F26" s="24">
        <f t="shared" si="0"/>
        <v>0</v>
      </c>
      <c r="G26" s="20" t="s">
        <v>6</v>
      </c>
    </row>
    <row r="27" spans="1:7" s="8" customFormat="1" ht="95.25" customHeight="1">
      <c r="A27" s="21">
        <v>100877844</v>
      </c>
      <c r="B27" s="23" t="s">
        <v>69</v>
      </c>
      <c r="C27" s="17">
        <v>2000</v>
      </c>
      <c r="D27" s="23"/>
      <c r="E27" s="21" t="s">
        <v>17</v>
      </c>
      <c r="F27" s="24">
        <f t="shared" si="0"/>
        <v>0</v>
      </c>
      <c r="G27" s="20" t="s">
        <v>6</v>
      </c>
    </row>
    <row r="28" spans="1:7" s="8" customFormat="1" ht="95.25" customHeight="1">
      <c r="A28" s="21">
        <v>7518627</v>
      </c>
      <c r="B28" s="23" t="s">
        <v>23</v>
      </c>
      <c r="C28" s="17">
        <v>5550</v>
      </c>
      <c r="D28" s="23"/>
      <c r="E28" s="21" t="s">
        <v>9</v>
      </c>
      <c r="F28" s="24">
        <f t="shared" si="0"/>
        <v>0</v>
      </c>
      <c r="G28" s="20" t="s">
        <v>6</v>
      </c>
    </row>
    <row r="29" spans="1:7" s="8" customFormat="1" ht="95.25" customHeight="1">
      <c r="A29" s="21">
        <v>101106673</v>
      </c>
      <c r="B29" s="23" t="s">
        <v>29</v>
      </c>
      <c r="C29" s="17">
        <v>5550</v>
      </c>
      <c r="D29" s="23"/>
      <c r="E29" s="21" t="s">
        <v>9</v>
      </c>
      <c r="F29" s="24">
        <f t="shared" si="0"/>
        <v>0</v>
      </c>
      <c r="G29" s="20" t="s">
        <v>6</v>
      </c>
    </row>
    <row r="30" spans="1:7" s="8" customFormat="1" ht="95.25" customHeight="1">
      <c r="A30" s="21">
        <v>101105088</v>
      </c>
      <c r="B30" s="23" t="s">
        <v>67</v>
      </c>
      <c r="C30" s="17">
        <v>4270</v>
      </c>
      <c r="D30" s="23"/>
      <c r="E30" s="21" t="s">
        <v>9</v>
      </c>
      <c r="F30" s="24">
        <f t="shared" si="0"/>
        <v>0</v>
      </c>
      <c r="G30" s="20" t="s">
        <v>6</v>
      </c>
    </row>
    <row r="31" spans="1:7" s="8" customFormat="1" ht="95.25" customHeight="1">
      <c r="A31" s="21">
        <v>101105090</v>
      </c>
      <c r="B31" s="23" t="s">
        <v>68</v>
      </c>
      <c r="C31" s="17">
        <v>7180</v>
      </c>
      <c r="D31" s="23"/>
      <c r="E31" s="21" t="s">
        <v>9</v>
      </c>
      <c r="F31" s="24">
        <f t="shared" si="0"/>
        <v>0</v>
      </c>
      <c r="G31" s="20" t="s">
        <v>6</v>
      </c>
    </row>
    <row r="32" spans="1:7" s="8" customFormat="1" ht="95.25" customHeight="1">
      <c r="A32" s="21" t="s">
        <v>10</v>
      </c>
      <c r="B32" s="23" t="s">
        <v>50</v>
      </c>
      <c r="C32" s="17">
        <v>9150</v>
      </c>
      <c r="D32" s="23"/>
      <c r="E32" s="21" t="s">
        <v>11</v>
      </c>
      <c r="F32" s="24">
        <f t="shared" si="0"/>
        <v>0</v>
      </c>
      <c r="G32" s="20" t="s">
        <v>6</v>
      </c>
    </row>
    <row r="33" spans="1:7" s="8" customFormat="1" ht="95.25" customHeight="1">
      <c r="A33" s="21" t="s">
        <v>12</v>
      </c>
      <c r="B33" s="23" t="s">
        <v>51</v>
      </c>
      <c r="C33" s="17">
        <v>7620</v>
      </c>
      <c r="D33" s="23"/>
      <c r="E33" s="21" t="s">
        <v>11</v>
      </c>
      <c r="F33" s="24">
        <f t="shared" si="0"/>
        <v>0</v>
      </c>
      <c r="G33" s="20" t="s">
        <v>6</v>
      </c>
    </row>
    <row r="34" spans="1:7" s="8" customFormat="1" ht="95.25" customHeight="1">
      <c r="A34" s="21">
        <v>101100764</v>
      </c>
      <c r="B34" s="22" t="s">
        <v>41</v>
      </c>
      <c r="C34" s="17">
        <v>7620</v>
      </c>
      <c r="D34" s="23"/>
      <c r="E34" s="21" t="s">
        <v>9</v>
      </c>
      <c r="F34" s="24">
        <f t="shared" si="0"/>
        <v>0</v>
      </c>
      <c r="G34" s="20" t="s">
        <v>6</v>
      </c>
    </row>
    <row r="35" spans="1:7" s="8" customFormat="1" ht="95.25" customHeight="1">
      <c r="A35" s="21">
        <v>101104961</v>
      </c>
      <c r="B35" s="23" t="s">
        <v>52</v>
      </c>
      <c r="C35" s="26">
        <v>4280</v>
      </c>
      <c r="D35" s="23"/>
      <c r="E35" s="21" t="s">
        <v>9</v>
      </c>
      <c r="F35" s="24">
        <f t="shared" si="0"/>
        <v>0</v>
      </c>
      <c r="G35" s="20" t="s">
        <v>6</v>
      </c>
    </row>
    <row r="36" spans="1:7" s="8" customFormat="1" ht="95.25" customHeight="1">
      <c r="A36" s="21">
        <v>101102348</v>
      </c>
      <c r="B36" s="22" t="s">
        <v>35</v>
      </c>
      <c r="C36" s="26">
        <v>1450</v>
      </c>
      <c r="D36" s="23"/>
      <c r="E36" s="21" t="s">
        <v>17</v>
      </c>
      <c r="F36" s="24">
        <f t="shared" si="0"/>
        <v>0</v>
      </c>
      <c r="G36" s="20" t="s">
        <v>6</v>
      </c>
    </row>
    <row r="37" spans="1:7" s="8" customFormat="1" ht="95.25" customHeight="1">
      <c r="A37" s="21">
        <v>100984246</v>
      </c>
      <c r="B37" s="22" t="s">
        <v>37</v>
      </c>
      <c r="C37" s="26">
        <v>2040</v>
      </c>
      <c r="D37" s="23"/>
      <c r="E37" s="21" t="s">
        <v>17</v>
      </c>
      <c r="F37" s="24">
        <f t="shared" si="0"/>
        <v>0</v>
      </c>
      <c r="G37" s="20" t="s">
        <v>6</v>
      </c>
    </row>
    <row r="38" spans="1:7" s="8" customFormat="1" ht="95.25" customHeight="1">
      <c r="A38" s="21">
        <v>101106823</v>
      </c>
      <c r="B38" s="22" t="s">
        <v>57</v>
      </c>
      <c r="C38" s="26">
        <v>1535</v>
      </c>
      <c r="D38" s="23"/>
      <c r="E38" s="21" t="s">
        <v>17</v>
      </c>
      <c r="F38" s="24">
        <f t="shared" si="0"/>
        <v>0</v>
      </c>
      <c r="G38" s="20" t="s">
        <v>6</v>
      </c>
    </row>
    <row r="39" spans="1:7" s="8" customFormat="1" ht="95.25" customHeight="1">
      <c r="A39" s="21">
        <v>100832563</v>
      </c>
      <c r="B39" s="22" t="s">
        <v>58</v>
      </c>
      <c r="C39" s="26">
        <v>15500</v>
      </c>
      <c r="D39" s="23"/>
      <c r="E39" s="21" t="s">
        <v>9</v>
      </c>
      <c r="F39" s="24">
        <f t="shared" si="0"/>
        <v>0</v>
      </c>
      <c r="G39" s="20" t="s">
        <v>6</v>
      </c>
    </row>
    <row r="40" spans="1:7" s="8" customFormat="1" ht="95.25" customHeight="1">
      <c r="A40" s="21">
        <v>101107415</v>
      </c>
      <c r="B40" s="22" t="s">
        <v>71</v>
      </c>
      <c r="C40" s="26">
        <v>1145</v>
      </c>
      <c r="D40" s="23"/>
      <c r="E40" s="21" t="s">
        <v>17</v>
      </c>
      <c r="F40" s="24">
        <f t="shared" si="0"/>
        <v>0</v>
      </c>
      <c r="G40" s="20" t="s">
        <v>6</v>
      </c>
    </row>
    <row r="41" spans="1:7" s="8" customFormat="1" ht="95.25" customHeight="1">
      <c r="A41" s="21">
        <v>7518653</v>
      </c>
      <c r="B41" s="22" t="s">
        <v>53</v>
      </c>
      <c r="C41" s="26">
        <v>6860</v>
      </c>
      <c r="D41" s="23"/>
      <c r="E41" s="21" t="s">
        <v>9</v>
      </c>
      <c r="F41" s="24">
        <f t="shared" si="0"/>
        <v>0</v>
      </c>
      <c r="G41" s="20" t="s">
        <v>6</v>
      </c>
    </row>
    <row r="42" spans="1:7" s="8" customFormat="1" ht="95.25" customHeight="1">
      <c r="A42" s="21">
        <v>100860440</v>
      </c>
      <c r="B42" s="22" t="s">
        <v>38</v>
      </c>
      <c r="C42" s="26">
        <v>10990</v>
      </c>
      <c r="D42" s="23"/>
      <c r="E42" s="21" t="s">
        <v>9</v>
      </c>
      <c r="F42" s="24">
        <f t="shared" si="0"/>
        <v>0</v>
      </c>
      <c r="G42" s="20" t="s">
        <v>6</v>
      </c>
    </row>
    <row r="43" spans="1:7" s="8" customFormat="1" ht="95.25" customHeight="1">
      <c r="A43" s="21">
        <v>101103113</v>
      </c>
      <c r="B43" s="23" t="s">
        <v>59</v>
      </c>
      <c r="C43" s="26">
        <v>1120</v>
      </c>
      <c r="D43" s="23"/>
      <c r="E43" s="21" t="s">
        <v>17</v>
      </c>
      <c r="F43" s="24">
        <f t="shared" si="0"/>
        <v>0</v>
      </c>
      <c r="G43" s="20" t="s">
        <v>6</v>
      </c>
    </row>
    <row r="44" spans="1:7" s="8" customFormat="1" ht="95.25" customHeight="1">
      <c r="A44" s="21">
        <v>7508628</v>
      </c>
      <c r="B44" s="23" t="s">
        <v>34</v>
      </c>
      <c r="C44" s="26">
        <v>5100</v>
      </c>
      <c r="D44" s="23"/>
      <c r="E44" s="21" t="s">
        <v>9</v>
      </c>
      <c r="F44" s="24">
        <f t="shared" si="0"/>
        <v>0</v>
      </c>
      <c r="G44" s="20" t="s">
        <v>6</v>
      </c>
    </row>
    <row r="45" spans="1:7" s="8" customFormat="1" ht="95.25" customHeight="1">
      <c r="A45" s="21">
        <v>7518666</v>
      </c>
      <c r="B45" s="23" t="s">
        <v>19</v>
      </c>
      <c r="C45" s="26">
        <v>1320</v>
      </c>
      <c r="D45" s="23"/>
      <c r="E45" s="21" t="s">
        <v>17</v>
      </c>
      <c r="F45" s="24">
        <f t="shared" si="0"/>
        <v>0</v>
      </c>
      <c r="G45" s="20" t="s">
        <v>6</v>
      </c>
    </row>
    <row r="46" spans="1:7" s="8" customFormat="1" ht="95.25" customHeight="1">
      <c r="A46" s="21">
        <v>101102297</v>
      </c>
      <c r="B46" s="23" t="s">
        <v>20</v>
      </c>
      <c r="C46" s="26">
        <v>1780</v>
      </c>
      <c r="D46" s="23"/>
      <c r="E46" s="21" t="s">
        <v>17</v>
      </c>
      <c r="F46" s="24">
        <f t="shared" si="0"/>
        <v>0</v>
      </c>
      <c r="G46" s="20" t="s">
        <v>6</v>
      </c>
    </row>
    <row r="47" spans="1:7" s="8" customFormat="1" ht="95.25" customHeight="1">
      <c r="A47" s="21">
        <v>7518658</v>
      </c>
      <c r="B47" s="22" t="s">
        <v>21</v>
      </c>
      <c r="C47" s="26">
        <v>1355</v>
      </c>
      <c r="D47" s="23"/>
      <c r="E47" s="21" t="s">
        <v>17</v>
      </c>
      <c r="F47" s="24">
        <f t="shared" si="0"/>
        <v>0</v>
      </c>
      <c r="G47" s="20" t="s">
        <v>6</v>
      </c>
    </row>
    <row r="48" spans="1:7" s="8" customFormat="1" ht="95.25" customHeight="1">
      <c r="A48" s="21">
        <v>101101501</v>
      </c>
      <c r="B48" s="22" t="s">
        <v>64</v>
      </c>
      <c r="C48" s="26">
        <v>1320</v>
      </c>
      <c r="D48" s="23"/>
      <c r="E48" s="21" t="s">
        <v>17</v>
      </c>
      <c r="F48" s="24">
        <f t="shared" si="0"/>
        <v>0</v>
      </c>
      <c r="G48" s="20" t="s">
        <v>6</v>
      </c>
    </row>
    <row r="49" spans="1:7" s="8" customFormat="1" ht="95.25" customHeight="1">
      <c r="A49" s="21">
        <v>7508187</v>
      </c>
      <c r="B49" s="22" t="s">
        <v>70</v>
      </c>
      <c r="C49" s="26">
        <v>15240</v>
      </c>
      <c r="D49" s="23"/>
      <c r="E49" s="21" t="s">
        <v>39</v>
      </c>
      <c r="F49" s="24">
        <f t="shared" si="0"/>
        <v>0</v>
      </c>
      <c r="G49" s="20" t="s">
        <v>6</v>
      </c>
    </row>
    <row r="50" spans="1:7" s="8" customFormat="1" ht="95.25" customHeight="1">
      <c r="A50" s="21">
        <v>7518640</v>
      </c>
      <c r="B50" s="23" t="s">
        <v>44</v>
      </c>
      <c r="C50" s="17">
        <v>5000</v>
      </c>
      <c r="D50" s="23"/>
      <c r="E50" s="21" t="s">
        <v>9</v>
      </c>
      <c r="F50" s="24">
        <f t="shared" si="0"/>
        <v>0</v>
      </c>
      <c r="G50" s="20" t="s">
        <v>6</v>
      </c>
    </row>
    <row r="51" spans="1:7" s="8" customFormat="1" ht="95.25" customHeight="1">
      <c r="A51" s="21">
        <v>101105806</v>
      </c>
      <c r="B51" s="23" t="s">
        <v>72</v>
      </c>
      <c r="C51" s="17">
        <v>4575</v>
      </c>
      <c r="D51" s="23"/>
      <c r="E51" s="21" t="s">
        <v>73</v>
      </c>
      <c r="F51" s="24">
        <f t="shared" si="0"/>
        <v>0</v>
      </c>
      <c r="G51" s="20" t="s">
        <v>6</v>
      </c>
    </row>
    <row r="52" spans="1:7" s="8" customFormat="1" ht="95.25" customHeight="1">
      <c r="A52" s="21">
        <v>100904805</v>
      </c>
      <c r="B52" s="22" t="s">
        <v>54</v>
      </c>
      <c r="C52" s="17">
        <v>11525</v>
      </c>
      <c r="D52" s="23"/>
      <c r="E52" s="21" t="s">
        <v>9</v>
      </c>
      <c r="F52" s="24">
        <f t="shared" si="0"/>
        <v>0</v>
      </c>
      <c r="G52" s="20" t="s">
        <v>6</v>
      </c>
    </row>
    <row r="53" spans="1:7" s="8" customFormat="1" ht="95.25" customHeight="1">
      <c r="A53" s="21">
        <v>101103608</v>
      </c>
      <c r="B53" s="22" t="s">
        <v>55</v>
      </c>
      <c r="C53" s="17">
        <v>44450</v>
      </c>
      <c r="D53" s="23"/>
      <c r="E53" s="21" t="s">
        <v>9</v>
      </c>
      <c r="F53" s="24">
        <f t="shared" si="0"/>
        <v>0</v>
      </c>
      <c r="G53" s="20" t="s">
        <v>6</v>
      </c>
    </row>
    <row r="54" spans="1:7" s="8" customFormat="1" ht="95.25" customHeight="1">
      <c r="A54" s="25">
        <v>101105836</v>
      </c>
      <c r="B54" s="23" t="s">
        <v>66</v>
      </c>
      <c r="C54" s="17">
        <v>8380</v>
      </c>
      <c r="D54" s="23"/>
      <c r="E54" s="21" t="s">
        <v>39</v>
      </c>
      <c r="F54" s="24">
        <f t="shared" si="0"/>
        <v>0</v>
      </c>
      <c r="G54" s="20" t="s">
        <v>6</v>
      </c>
    </row>
    <row r="55" spans="1:7" s="8" customFormat="1" ht="95.25" customHeight="1">
      <c r="A55" s="21">
        <v>101104667</v>
      </c>
      <c r="B55" s="22" t="s">
        <v>62</v>
      </c>
      <c r="C55" s="17">
        <v>7620</v>
      </c>
      <c r="D55" s="23"/>
      <c r="E55" s="21" t="s">
        <v>9</v>
      </c>
      <c r="F55" s="24">
        <f t="shared" si="0"/>
        <v>0</v>
      </c>
      <c r="G55" s="20" t="s">
        <v>6</v>
      </c>
    </row>
    <row r="56" spans="1:7" s="8" customFormat="1" ht="95.25" customHeight="1">
      <c r="A56" s="21">
        <v>101104702</v>
      </c>
      <c r="B56" s="22" t="s">
        <v>63</v>
      </c>
      <c r="C56" s="17">
        <v>8750</v>
      </c>
      <c r="D56" s="23"/>
      <c r="E56" s="21" t="s">
        <v>9</v>
      </c>
      <c r="F56" s="24">
        <f t="shared" si="0"/>
        <v>0</v>
      </c>
      <c r="G56" s="20" t="s">
        <v>6</v>
      </c>
    </row>
    <row r="57" spans="1:7" s="8" customFormat="1" ht="95.25" customHeight="1">
      <c r="A57" s="21">
        <v>100956990</v>
      </c>
      <c r="B57" s="23" t="s">
        <v>31</v>
      </c>
      <c r="C57" s="17">
        <v>3260</v>
      </c>
      <c r="D57" s="23"/>
      <c r="E57" s="21" t="s">
        <v>17</v>
      </c>
      <c r="F57" s="24">
        <f t="shared" si="0"/>
        <v>0</v>
      </c>
      <c r="G57" s="20" t="s">
        <v>6</v>
      </c>
    </row>
    <row r="58" spans="1:7" s="8" customFormat="1" ht="95.25" customHeight="1">
      <c r="A58" s="21">
        <v>100956989</v>
      </c>
      <c r="B58" s="23" t="s">
        <v>30</v>
      </c>
      <c r="C58" s="17">
        <v>5790</v>
      </c>
      <c r="D58" s="23"/>
      <c r="E58" s="21" t="s">
        <v>9</v>
      </c>
      <c r="F58" s="24">
        <f t="shared" si="0"/>
        <v>0</v>
      </c>
      <c r="G58" s="20" t="s">
        <v>6</v>
      </c>
    </row>
    <row r="59" spans="1:7" s="2" customFormat="1" ht="95.25" customHeight="1">
      <c r="A59" s="21">
        <v>101102902</v>
      </c>
      <c r="B59" s="23" t="s">
        <v>60</v>
      </c>
      <c r="C59" s="17">
        <v>2050</v>
      </c>
      <c r="D59" s="23"/>
      <c r="E59" s="21" t="s">
        <v>17</v>
      </c>
      <c r="F59" s="24">
        <f t="shared" si="0"/>
        <v>0</v>
      </c>
      <c r="G59" s="20" t="s">
        <v>6</v>
      </c>
    </row>
    <row r="60" spans="1:7" s="2" customFormat="1" ht="95.25" customHeight="1">
      <c r="A60" s="21">
        <v>101102904</v>
      </c>
      <c r="B60" s="23" t="s">
        <v>61</v>
      </c>
      <c r="C60" s="17">
        <v>2050</v>
      </c>
      <c r="D60" s="23"/>
      <c r="E60" s="21" t="s">
        <v>17</v>
      </c>
      <c r="F60" s="24">
        <f t="shared" si="0"/>
        <v>0</v>
      </c>
      <c r="G60" s="20" t="s">
        <v>6</v>
      </c>
    </row>
    <row r="61" spans="1:7" ht="95.25" customHeight="1">
      <c r="A61" s="30" t="s">
        <v>13</v>
      </c>
      <c r="B61" s="31"/>
      <c r="C61" s="31"/>
      <c r="D61" s="32"/>
      <c r="E61" s="33">
        <f>SUM(F10:F60)</f>
        <v>0</v>
      </c>
      <c r="F61" s="34"/>
      <c r="G61" s="20" t="s">
        <v>6</v>
      </c>
    </row>
    <row r="62" spans="1:3" ht="87.75" customHeight="1">
      <c r="A62" s="29" t="s">
        <v>75</v>
      </c>
      <c r="B62" s="29"/>
      <c r="C62" s="5"/>
    </row>
  </sheetData>
  <sheetProtection selectLockedCells="1" selectUnlockedCells="1"/>
  <mergeCells count="9">
    <mergeCell ref="A62:B62"/>
    <mergeCell ref="A61:D61"/>
    <mergeCell ref="E61:F61"/>
    <mergeCell ref="C3:D3"/>
    <mergeCell ref="A5:G5"/>
    <mergeCell ref="A7:G7"/>
    <mergeCell ref="D8:E8"/>
    <mergeCell ref="F8:G8"/>
    <mergeCell ref="A9:G9"/>
  </mergeCells>
  <printOptions/>
  <pageMargins left="0.6299212598425197" right="0.2362204724409449" top="0.35433070866141736" bottom="0.35433070866141736" header="0.31496062992125984" footer="0.31496062992125984"/>
  <pageSetup horizontalDpi="300" verticalDpi="300" orientation="portrait" paperSize="9" scale="23" r:id="rId1"/>
  <headerFooter alignWithMargins="0">
    <oddFooter>&amp;C&amp;P</oddFooter>
  </headerFooter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</dc:creator>
  <cp:keywords/>
  <dc:description/>
  <cp:lastModifiedBy>Vivaker Bt - User04</cp:lastModifiedBy>
  <cp:lastPrinted>2023-09-21T06:59:06Z</cp:lastPrinted>
  <dcterms:created xsi:type="dcterms:W3CDTF">2015-02-16T12:27:12Z</dcterms:created>
  <dcterms:modified xsi:type="dcterms:W3CDTF">2023-09-21T06:59:21Z</dcterms:modified>
  <cp:category/>
  <cp:version/>
  <cp:contentType/>
  <cp:contentStatus/>
</cp:coreProperties>
</file>